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https://voiesnavigablesdefrance.sharepoint.com/sites/DTRS335/Documents partages/General/DGD-Maintenance/lineaire/Especes invasives/flore aquatique/Inovations DTRS/Arrachage MH St Germain/DCE/"/>
    </mc:Choice>
  </mc:AlternateContent>
  <xr:revisionPtr revIDLastSave="107" documentId="13_ncr:1_{8D5FA271-C850-4A45-955E-AC5F445FBF95}" xr6:coauthVersionLast="47" xr6:coauthVersionMax="47" xr10:uidLastSave="{76A3B0C4-4DFC-4197-B806-BB3E66409BDD}"/>
  <bookViews>
    <workbookView xWindow="-120" yWindow="-120" windowWidth="25440" windowHeight="15390" activeTab="1" xr2:uid="{00000000-000D-0000-FFFF-FFFF00000000}"/>
  </bookViews>
  <sheets>
    <sheet name="Prestation de base" sheetId="1" r:id="rId1"/>
    <sheet name="OPTION 1"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9" i="2" l="1"/>
  <c r="C9" i="2"/>
  <c r="D4" i="2"/>
  <c r="D4" i="1"/>
  <c r="D5" i="1"/>
  <c r="D7" i="2" l="1"/>
  <c r="D5" i="2"/>
  <c r="D6" i="2"/>
  <c r="D9" i="1"/>
  <c r="C17" i="1"/>
  <c r="D14" i="1"/>
  <c r="D15" i="1"/>
  <c r="D7" i="1"/>
  <c r="D8" i="1"/>
  <c r="D10" i="1"/>
  <c r="D11" i="1"/>
  <c r="D12" i="1"/>
  <c r="D6" i="1"/>
  <c r="D17" i="1" l="1"/>
</calcChain>
</file>

<file path=xl/sharedStrings.xml><?xml version="1.0" encoding="utf-8"?>
<sst xmlns="http://schemas.openxmlformats.org/spreadsheetml/2006/main" count="32" uniqueCount="25">
  <si>
    <t>N° de prix</t>
  </si>
  <si>
    <t>TOTAL</t>
  </si>
  <si>
    <t>Nom du prix - contenu</t>
  </si>
  <si>
    <t>Montant HT pour la mission</t>
  </si>
  <si>
    <t>Etablissement et mise en œuvre du PAE</t>
  </si>
  <si>
    <t>Réunions en présentiel</t>
  </si>
  <si>
    <t>Réunions en visio-conférence</t>
  </si>
  <si>
    <t>Montant TTC pour la mission</t>
  </si>
  <si>
    <r>
      <rPr>
        <b/>
        <sz val="11"/>
        <color theme="1"/>
        <rFont val="Calibri"/>
        <family val="2"/>
        <scheme val="minor"/>
      </rPr>
      <t>Ramassage ponctuel en cours d'expérimentation en dehors des opérations de faucardage</t>
    </r>
    <r>
      <rPr>
        <sz val="11"/>
        <color theme="1"/>
        <rFont val="Calibri"/>
        <family val="2"/>
        <scheme val="minor"/>
      </rPr>
      <t xml:space="preserve">
Ramassages des morceaux de plantes flottantes tout au long de la prestation pour limiter la dispersion de la plante et son implantation ailleurs. Cette mission comprend toutes les sujetions liées au ramassage.</t>
    </r>
  </si>
  <si>
    <t>Rapport final</t>
  </si>
  <si>
    <t>Réunions : de démarrage (en présentiel terrain), de restitution (visio)</t>
  </si>
  <si>
    <r>
      <rPr>
        <b/>
        <sz val="11"/>
        <color theme="1"/>
        <rFont val="Calibri"/>
        <family val="2"/>
        <scheme val="minor"/>
      </rPr>
      <t>Evacuation des plantes, tri et traitement</t>
    </r>
    <r>
      <rPr>
        <sz val="11"/>
        <color theme="1"/>
        <rFont val="Calibri"/>
        <family val="2"/>
        <scheme val="minor"/>
      </rPr>
      <t xml:space="preserve">
Cette mission comprend notamment :
- L’évacuation par camion ou autre méthode, des plantes arrachées
- Le tri des plantes ramassées et déposées sur berge (plastiques, déchets autres que de Myriophylle hétérophylle, etc).
- Le traitement des plantes dans le respect de la réglementation en vigueur. Le titulaire devra fournir les bons de déchets nécessaires à la traçabilité des plantes.
- et toutes sujetions liées       
Le MOA se réserve le droit de constater et mesurer les volumes de plantes déposés en berges à tout moment.
Le titulaire devra impérativement évacuer les plantes au bout de 10 jours minimum et 3 semaines maximum ! Les plantes ne pourront pas être laissées sur les berges plus de 3 semaines afin d’éviter la lixiviation des nutriments contenus dans la plante, dans l’eau.</t>
    </r>
  </si>
  <si>
    <r>
      <rPr>
        <b/>
        <sz val="11"/>
        <color theme="1"/>
        <rFont val="Calibri"/>
        <family val="2"/>
        <scheme val="minor"/>
      </rPr>
      <t>Suivi des paramètres de l'eau</t>
    </r>
    <r>
      <rPr>
        <sz val="11"/>
        <color theme="1"/>
        <rFont val="Calibri"/>
        <family val="2"/>
        <scheme val="minor"/>
      </rPr>
      <t xml:space="preserve">
- Le titulaire devra mettre en place des suivis de paramètres de l’eau afin de surveiller les principales caractéristiques physico-chimiques de l'eau de la gare d'eau. La liste des paramètres à mesurer a minima par le titulaire est indiqué dans le CCTP.
- et toutes sujetions liées       </t>
    </r>
  </si>
  <si>
    <t>Bordereau de prix - Test d’arrachage mécanique de Myriophylle hétérophylle sur la Saône St Germain au mont d’Or - 2025 - 25.51.I.00xx</t>
  </si>
  <si>
    <r>
      <rPr>
        <b/>
        <sz val="11"/>
        <color theme="1"/>
        <rFont val="Calibri"/>
        <family val="2"/>
        <scheme val="minor"/>
      </rPr>
      <t>Barrage flottant</t>
    </r>
    <r>
      <rPr>
        <sz val="11"/>
        <color theme="1"/>
        <rFont val="Calibri"/>
        <family val="2"/>
        <scheme val="minor"/>
      </rPr>
      <t xml:space="preserve">
Le titulaire devra proposer une technique d’isolation (barrage flottant) du bras mort et du Yacht Club par rapport à la Saône, dans les conditions et objectifs définis dans le CCTP.</t>
    </r>
  </si>
  <si>
    <t>Installation de chantier</t>
  </si>
  <si>
    <t>PRESTATION DE BASE</t>
  </si>
  <si>
    <r>
      <rPr>
        <b/>
        <sz val="11"/>
        <color theme="1"/>
        <rFont val="Calibri"/>
        <family val="2"/>
        <scheme val="minor"/>
      </rPr>
      <t>Ramassage ponctuel en cours d'expérimentation en dehors des opérations de faucardage</t>
    </r>
    <r>
      <rPr>
        <sz val="11"/>
        <color theme="1"/>
        <rFont val="Calibri"/>
        <family val="2"/>
        <scheme val="minor"/>
      </rPr>
      <t xml:space="preserve">
Ramassages des morceaux de plantes flottantes tout au long de la prestation pour limiter la dispersion de la plante et son implantation ailleurs. Cette mission comprend toutes les sujetions liées au ramassage.</t>
    </r>
  </si>
  <si>
    <r>
      <rPr>
        <b/>
        <sz val="11"/>
        <color theme="1"/>
        <rFont val="Calibri"/>
        <family val="2"/>
        <scheme val="minor"/>
      </rPr>
      <t>Evacuation des plantes, tri et traitement</t>
    </r>
    <r>
      <rPr>
        <sz val="11"/>
        <color theme="1"/>
        <rFont val="Calibri"/>
        <family val="2"/>
        <scheme val="minor"/>
      </rPr>
      <t xml:space="preserve">
Cette mission comprend notamment :
- L’évacuation par camion ou autre méthode, des plantes arrachées
- Le tri des plantes ramassées et déposées sur berge (plastiques, déchets autres que de Myriophylle hétérophylle, etc).
- Le traitement des plantes dans le respect de la réglementation en vigueur. Le titulaire devra fournir les bons de déchets nécessaires à la traçabilité des plantes.
- et toutes sujetions liées       
Le MOA se réserve le droit de constater et mesurer les volumes de plantes déposés en berges à tout moment.
Le titulaire devra impérativement évacuer les plantes au bout de 10 jours minimum et 3 semaines maximum ! Les plantes ne pourront pas être laissées sur les berges plus de 3 semaines afin d’éviter la lixiviation des nutriments contenus dans la plante, dans l’eau.</t>
    </r>
  </si>
  <si>
    <t>OPTION 1 : traitement de la zone 2 (nord du bras mort)</t>
  </si>
  <si>
    <r>
      <rPr>
        <b/>
        <sz val="11"/>
        <color theme="1"/>
        <rFont val="Calibri"/>
        <family val="2"/>
        <scheme val="minor"/>
      </rPr>
      <t xml:space="preserve">Arrachages
</t>
    </r>
    <r>
      <rPr>
        <sz val="11"/>
        <color theme="1"/>
        <rFont val="Calibri"/>
        <family val="2"/>
        <scheme val="minor"/>
      </rPr>
      <t>Cette mission comprend notamment :
- L'arrachage de la totalité de la zone 1</t>
    </r>
    <r>
      <rPr>
        <sz val="11"/>
        <rFont val="Calibri"/>
        <family val="2"/>
        <scheme val="minor"/>
      </rPr>
      <t xml:space="preserve"> dans les conditions indiquées dans le cahier des charges 
</t>
    </r>
    <r>
      <rPr>
        <sz val="11"/>
        <color theme="1"/>
        <rFont val="Calibri"/>
        <family val="2"/>
        <scheme val="minor"/>
      </rPr>
      <t>- Les rapports journaliers et échanges liés nécessaires au bon déroulement de l'exécution de la prestation
- Et toutes sujétions liées</t>
    </r>
  </si>
  <si>
    <r>
      <rPr>
        <b/>
        <sz val="11"/>
        <color theme="1"/>
        <rFont val="Calibri"/>
        <family val="2"/>
        <scheme val="minor"/>
      </rPr>
      <t xml:space="preserve">Arrachages
</t>
    </r>
    <r>
      <rPr>
        <sz val="11"/>
        <color theme="1"/>
        <rFont val="Calibri"/>
        <family val="2"/>
        <scheme val="minor"/>
      </rPr>
      <t>Cette mission comprend notamment :
- L'arrachage de la totalité de la zones 2</t>
    </r>
    <r>
      <rPr>
        <sz val="11"/>
        <rFont val="Calibri"/>
        <family val="2"/>
        <scheme val="minor"/>
      </rPr>
      <t xml:space="preserve"> dans les conditions indiquées dans le cahier des charges 
</t>
    </r>
    <r>
      <rPr>
        <sz val="11"/>
        <color theme="1"/>
        <rFont val="Calibri"/>
        <family val="2"/>
        <scheme val="minor"/>
      </rPr>
      <t>- Les rapports journaliers et échanges liés nécessaires au bon déroulement de l'exécution de la prestation
- Et toutes sujétions liées</t>
    </r>
  </si>
  <si>
    <t>9-a</t>
  </si>
  <si>
    <t>9-b</t>
  </si>
  <si>
    <t>Suivi de chantier incluant tous les frais nécessaires à la réalisation de la prestation et la remise en état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</si>
</sst>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8" x14ac:knownFonts="1">
    <font>
      <sz val="11"/>
      <color theme="1"/>
      <name val="Calibri"/>
      <family val="2"/>
      <scheme val="minor"/>
    </font>
    <font>
      <b/>
      <sz val="11"/>
      <color theme="1"/>
      <name val="Calibri"/>
      <family val="2"/>
      <scheme val="minor"/>
    </font>
    <font>
      <sz val="11"/>
      <color rgb="FFFF0000"/>
      <name val="Calibri"/>
      <family val="2"/>
      <scheme val="minor"/>
    </font>
    <font>
      <sz val="11"/>
      <color theme="1"/>
      <name val="Calibri"/>
      <family val="2"/>
      <scheme val="minor"/>
    </font>
    <font>
      <b/>
      <sz val="12"/>
      <color rgb="FF002060"/>
      <name val="Calibri"/>
      <family val="2"/>
      <scheme val="minor"/>
    </font>
    <font>
      <b/>
      <sz val="12"/>
      <color theme="1"/>
      <name val="Calibri"/>
      <family val="2"/>
      <scheme val="minor"/>
    </font>
    <font>
      <i/>
      <sz val="11"/>
      <color theme="1"/>
      <name val="Calibri"/>
      <family val="2"/>
      <scheme val="minor"/>
    </font>
    <font>
      <sz val="11"/>
      <name val="Calibri"/>
      <family val="2"/>
      <scheme val="minor"/>
    </font>
  </fonts>
  <fills count="5">
    <fill>
      <patternFill patternType="none"/>
    </fill>
    <fill>
      <patternFill patternType="gray125"/>
    </fill>
    <fill>
      <patternFill patternType="solid">
        <fgColor theme="4" tint="0.79998168889431442"/>
        <bgColor indexed="64"/>
      </patternFill>
    </fill>
    <fill>
      <patternFill patternType="solid">
        <fgColor theme="2"/>
        <bgColor indexed="64"/>
      </patternFill>
    </fill>
    <fill>
      <patternFill patternType="solid">
        <fgColor theme="9"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4" fontId="3" fillId="0" borderId="0" applyFont="0" applyFill="0" applyBorder="0" applyAlignment="0" applyProtection="0"/>
  </cellStyleXfs>
  <cellXfs count="33">
    <xf numFmtId="0" fontId="0" fillId="0" borderId="0" xfId="0"/>
    <xf numFmtId="0" fontId="2" fillId="0" borderId="0" xfId="0" applyFont="1"/>
    <xf numFmtId="44" fontId="0" fillId="0" borderId="1" xfId="1" applyFont="1" applyBorder="1" applyAlignment="1">
      <alignment vertical="center"/>
    </xf>
    <xf numFmtId="0" fontId="0" fillId="0" borderId="1" xfId="0" applyFont="1" applyBorder="1" applyAlignment="1">
      <alignment vertical="center" wrapText="1"/>
    </xf>
    <xf numFmtId="0" fontId="5" fillId="2" borderId="1" xfId="0" applyFont="1" applyFill="1" applyBorder="1"/>
    <xf numFmtId="0" fontId="6" fillId="0" borderId="1" xfId="0" applyFont="1" applyBorder="1" applyAlignment="1">
      <alignment vertical="center" wrapText="1"/>
    </xf>
    <xf numFmtId="164" fontId="1" fillId="2" borderId="4" xfId="0" applyNumberFormat="1" applyFont="1" applyFill="1" applyBorder="1" applyAlignment="1">
      <alignment vertical="center" wrapText="1"/>
    </xf>
    <xf numFmtId="44" fontId="0" fillId="3" borderId="1" xfId="1" applyFont="1" applyFill="1" applyBorder="1" applyAlignment="1">
      <alignment vertical="center"/>
    </xf>
    <xf numFmtId="0" fontId="6" fillId="0" borderId="0" xfId="0" applyFont="1" applyBorder="1" applyAlignment="1">
      <alignment vertical="center" wrapText="1"/>
    </xf>
    <xf numFmtId="44" fontId="0" fillId="0" borderId="0" xfId="1" applyFont="1" applyBorder="1" applyAlignment="1">
      <alignment vertical="center"/>
    </xf>
    <xf numFmtId="0" fontId="0" fillId="0" borderId="1" xfId="0" applyFont="1" applyBorder="1" applyAlignment="1">
      <alignment horizontal="center" vertical="center"/>
    </xf>
    <xf numFmtId="0" fontId="0" fillId="3" borderId="1" xfId="0" applyFont="1" applyFill="1" applyBorder="1" applyAlignment="1">
      <alignment horizontal="center" vertical="center"/>
    </xf>
    <xf numFmtId="0" fontId="6" fillId="0" borderId="1" xfId="0" applyFont="1" applyBorder="1" applyAlignment="1">
      <alignment horizontal="center" vertical="center"/>
    </xf>
    <xf numFmtId="0" fontId="6" fillId="0" borderId="0" xfId="0" applyFont="1" applyBorder="1" applyAlignment="1">
      <alignment horizontal="center" vertical="center"/>
    </xf>
    <xf numFmtId="0" fontId="0" fillId="0" borderId="0" xfId="0" applyAlignment="1">
      <alignment horizontal="center" vertical="center"/>
    </xf>
    <xf numFmtId="0" fontId="1" fillId="0" borderId="1" xfId="0" applyFont="1" applyBorder="1" applyAlignment="1">
      <alignment vertical="center" wrapText="1"/>
    </xf>
    <xf numFmtId="0" fontId="1" fillId="3" borderId="1" xfId="0" applyFont="1" applyFill="1" applyBorder="1" applyAlignment="1">
      <alignment vertical="center" wrapText="1"/>
    </xf>
    <xf numFmtId="0" fontId="0" fillId="0" borderId="1" xfId="0" applyBorder="1" applyAlignment="1">
      <alignment vertical="center" wrapText="1"/>
    </xf>
    <xf numFmtId="0" fontId="5" fillId="2" borderId="1" xfId="0" applyFont="1" applyFill="1" applyBorder="1" applyAlignment="1">
      <alignment horizontal="left" vertical="center"/>
    </xf>
    <xf numFmtId="0" fontId="4" fillId="2" borderId="5" xfId="0" applyFont="1" applyFill="1" applyBorder="1" applyAlignment="1">
      <alignment horizontal="left" vertical="center" wrapText="1"/>
    </xf>
    <xf numFmtId="0" fontId="4" fillId="2" borderId="6" xfId="0" applyFont="1" applyFill="1" applyBorder="1" applyAlignment="1">
      <alignment horizontal="left" vertical="center" wrapText="1"/>
    </xf>
    <xf numFmtId="0" fontId="4" fillId="2" borderId="7" xfId="0" applyFont="1" applyFill="1" applyBorder="1" applyAlignment="1">
      <alignment horizontal="left" vertical="center" wrapText="1"/>
    </xf>
    <xf numFmtId="44" fontId="0" fillId="4" borderId="1" xfId="1" applyFont="1" applyFill="1" applyBorder="1" applyAlignment="1">
      <alignment vertical="center"/>
    </xf>
    <xf numFmtId="0" fontId="5" fillId="0" borderId="1" xfId="0" applyFont="1" applyFill="1" applyBorder="1"/>
    <xf numFmtId="0" fontId="0" fillId="0" borderId="1" xfId="0" applyBorder="1" applyAlignment="1">
      <alignment horizontal="center" vertical="center"/>
    </xf>
    <xf numFmtId="0" fontId="6" fillId="0" borderId="0" xfId="0" applyFont="1" applyAlignment="1">
      <alignment horizontal="center" vertical="center"/>
    </xf>
    <xf numFmtId="0" fontId="6" fillId="0" borderId="0" xfId="0" applyFont="1" applyAlignment="1">
      <alignment vertical="center" wrapText="1"/>
    </xf>
    <xf numFmtId="44" fontId="0" fillId="0" borderId="0" xfId="1" applyFont="1" applyAlignment="1">
      <alignment vertical="center"/>
    </xf>
    <xf numFmtId="0" fontId="1" fillId="2" borderId="2" xfId="0" applyFont="1" applyFill="1" applyBorder="1" applyAlignment="1">
      <alignment horizontal="right" vertical="center" wrapText="1"/>
    </xf>
    <xf numFmtId="0" fontId="1" fillId="2" borderId="3" xfId="0" applyFont="1" applyFill="1" applyBorder="1" applyAlignment="1">
      <alignment horizontal="right" vertical="center" wrapText="1"/>
    </xf>
    <xf numFmtId="0" fontId="4" fillId="2" borderId="5" xfId="0" applyFont="1" applyFill="1" applyBorder="1" applyAlignment="1">
      <alignment horizontal="left" vertical="center" wrapText="1"/>
    </xf>
    <xf numFmtId="0" fontId="4" fillId="2" borderId="6" xfId="0" applyFont="1" applyFill="1" applyBorder="1" applyAlignment="1">
      <alignment horizontal="left" vertical="center" wrapText="1"/>
    </xf>
    <xf numFmtId="0" fontId="4" fillId="2" borderId="7" xfId="0" applyFont="1" applyFill="1" applyBorder="1" applyAlignment="1">
      <alignment horizontal="left" vertical="center" wrapText="1"/>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7"/>
  <sheetViews>
    <sheetView zoomScale="80" zoomScaleNormal="80" workbookViewId="0">
      <selection activeCell="B7" sqref="B7"/>
    </sheetView>
  </sheetViews>
  <sheetFormatPr baseColWidth="10" defaultRowHeight="15" x14ac:dyDescent="0.25"/>
  <cols>
    <col min="1" max="1" width="11" style="14" customWidth="1"/>
    <col min="2" max="2" width="125.140625" customWidth="1"/>
    <col min="3" max="3" width="35.5703125" customWidth="1"/>
    <col min="4" max="4" width="37.42578125" customWidth="1"/>
  </cols>
  <sheetData>
    <row r="1" spans="1:7" ht="21" customHeight="1" x14ac:dyDescent="0.25">
      <c r="A1" s="30" t="s">
        <v>13</v>
      </c>
      <c r="B1" s="31"/>
      <c r="C1" s="31"/>
      <c r="D1" s="32"/>
    </row>
    <row r="2" spans="1:7" ht="21" customHeight="1" x14ac:dyDescent="0.25">
      <c r="A2" s="19"/>
      <c r="B2" s="20" t="s">
        <v>16</v>
      </c>
      <c r="C2" s="20"/>
      <c r="D2" s="21"/>
    </row>
    <row r="3" spans="1:7" ht="15.75" x14ac:dyDescent="0.25">
      <c r="A3" s="18" t="s">
        <v>0</v>
      </c>
      <c r="B3" s="4" t="s">
        <v>2</v>
      </c>
      <c r="C3" s="4" t="s">
        <v>3</v>
      </c>
      <c r="D3" s="4" t="s">
        <v>7</v>
      </c>
    </row>
    <row r="4" spans="1:7" ht="15.75" x14ac:dyDescent="0.25">
      <c r="A4" s="10">
        <v>1</v>
      </c>
      <c r="B4" s="23" t="s">
        <v>15</v>
      </c>
      <c r="C4" s="22"/>
      <c r="D4" s="2">
        <f>C4*1.2</f>
        <v>0</v>
      </c>
    </row>
    <row r="5" spans="1:7" ht="15.75" x14ac:dyDescent="0.25">
      <c r="A5" s="10">
        <v>1.1000000000000001</v>
      </c>
      <c r="B5" s="23" t="s">
        <v>24</v>
      </c>
      <c r="C5" s="22"/>
      <c r="D5" s="2">
        <f>C5*1.2</f>
        <v>0</v>
      </c>
    </row>
    <row r="6" spans="1:7" ht="75" x14ac:dyDescent="0.25">
      <c r="A6" s="10">
        <v>2</v>
      </c>
      <c r="B6" s="3" t="s">
        <v>20</v>
      </c>
      <c r="C6" s="22"/>
      <c r="D6" s="2">
        <f>C6*1.2</f>
        <v>0</v>
      </c>
    </row>
    <row r="7" spans="1:7" ht="45" x14ac:dyDescent="0.25">
      <c r="A7" s="10">
        <v>3</v>
      </c>
      <c r="B7" s="3" t="s">
        <v>8</v>
      </c>
      <c r="C7" s="22"/>
      <c r="D7" s="2">
        <f t="shared" ref="D7:D15" si="0">C7*1.2</f>
        <v>0</v>
      </c>
    </row>
    <row r="8" spans="1:7" ht="165" x14ac:dyDescent="0.25">
      <c r="A8" s="10">
        <v>4</v>
      </c>
      <c r="B8" s="3" t="s">
        <v>11</v>
      </c>
      <c r="C8" s="22"/>
      <c r="D8" s="2">
        <f t="shared" si="0"/>
        <v>0</v>
      </c>
    </row>
    <row r="9" spans="1:7" ht="45" x14ac:dyDescent="0.25">
      <c r="A9" s="10">
        <v>5</v>
      </c>
      <c r="B9" s="3" t="s">
        <v>14</v>
      </c>
      <c r="C9" s="22"/>
      <c r="D9" s="2">
        <f t="shared" si="0"/>
        <v>0</v>
      </c>
    </row>
    <row r="10" spans="1:7" s="1" customFormat="1" ht="60" x14ac:dyDescent="0.25">
      <c r="A10" s="10">
        <v>6</v>
      </c>
      <c r="B10" s="17" t="s">
        <v>12</v>
      </c>
      <c r="C10" s="22"/>
      <c r="D10" s="2">
        <f t="shared" si="0"/>
        <v>0</v>
      </c>
    </row>
    <row r="11" spans="1:7" x14ac:dyDescent="0.25">
      <c r="A11" s="10">
        <v>7</v>
      </c>
      <c r="B11" s="15" t="s">
        <v>4</v>
      </c>
      <c r="C11" s="22"/>
      <c r="D11" s="2">
        <f t="shared" si="0"/>
        <v>0</v>
      </c>
    </row>
    <row r="12" spans="1:7" x14ac:dyDescent="0.25">
      <c r="A12" s="10">
        <v>8</v>
      </c>
      <c r="B12" s="15" t="s">
        <v>9</v>
      </c>
      <c r="C12" s="22"/>
      <c r="D12" s="2">
        <f t="shared" si="0"/>
        <v>0</v>
      </c>
    </row>
    <row r="13" spans="1:7" ht="30" customHeight="1" x14ac:dyDescent="0.25">
      <c r="A13" s="11">
        <v>9</v>
      </c>
      <c r="B13" s="16" t="s">
        <v>10</v>
      </c>
      <c r="C13" s="7"/>
      <c r="D13" s="7"/>
    </row>
    <row r="14" spans="1:7" ht="30" customHeight="1" x14ac:dyDescent="0.25">
      <c r="A14" s="12" t="s">
        <v>22</v>
      </c>
      <c r="B14" s="5" t="s">
        <v>5</v>
      </c>
      <c r="C14" s="22"/>
      <c r="D14" s="2">
        <f t="shared" si="0"/>
        <v>0</v>
      </c>
    </row>
    <row r="15" spans="1:7" ht="30" customHeight="1" x14ac:dyDescent="0.25">
      <c r="A15" s="12" t="s">
        <v>23</v>
      </c>
      <c r="B15" s="5" t="s">
        <v>6</v>
      </c>
      <c r="C15" s="22"/>
      <c r="D15" s="2">
        <f t="shared" si="0"/>
        <v>0</v>
      </c>
    </row>
    <row r="16" spans="1:7" ht="6.75" customHeight="1" x14ac:dyDescent="0.25">
      <c r="A16" s="13"/>
      <c r="B16" s="8"/>
      <c r="C16" s="9"/>
      <c r="D16" s="9"/>
      <c r="E16" s="1"/>
      <c r="G16" s="1"/>
    </row>
    <row r="17" spans="1:4" ht="30" customHeight="1" thickBot="1" x14ac:dyDescent="0.3">
      <c r="A17" s="28" t="s">
        <v>1</v>
      </c>
      <c r="B17" s="29"/>
      <c r="C17" s="6">
        <f>SUM(C6:C16)</f>
        <v>0</v>
      </c>
      <c r="D17" s="6">
        <f>SUM(D6:D16)</f>
        <v>0</v>
      </c>
    </row>
  </sheetData>
  <mergeCells count="2">
    <mergeCell ref="A17:B17"/>
    <mergeCell ref="A1:D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1AF911-9B1D-4901-AA7B-D7E68149A7D2}">
  <dimension ref="A1:G9"/>
  <sheetViews>
    <sheetView tabSelected="1" zoomScale="80" zoomScaleNormal="80" workbookViewId="0">
      <selection activeCell="F6" sqref="F6"/>
    </sheetView>
  </sheetViews>
  <sheetFormatPr baseColWidth="10" defaultRowHeight="15" x14ac:dyDescent="0.25"/>
  <cols>
    <col min="1" max="1" width="11" style="14" customWidth="1"/>
    <col min="2" max="2" width="125.140625" customWidth="1"/>
    <col min="3" max="3" width="35.5703125" customWidth="1"/>
    <col min="4" max="4" width="37.42578125" customWidth="1"/>
  </cols>
  <sheetData>
    <row r="1" spans="1:7" ht="21" customHeight="1" x14ac:dyDescent="0.25">
      <c r="A1" s="30" t="s">
        <v>13</v>
      </c>
      <c r="B1" s="31"/>
      <c r="C1" s="31"/>
      <c r="D1" s="32"/>
    </row>
    <row r="2" spans="1:7" ht="21" customHeight="1" x14ac:dyDescent="0.25">
      <c r="A2" s="19"/>
      <c r="B2" s="20" t="s">
        <v>19</v>
      </c>
      <c r="C2" s="20"/>
      <c r="D2" s="21"/>
    </row>
    <row r="3" spans="1:7" ht="15.75" x14ac:dyDescent="0.25">
      <c r="A3" s="18" t="s">
        <v>0</v>
      </c>
      <c r="B3" s="4" t="s">
        <v>2</v>
      </c>
      <c r="C3" s="4" t="s">
        <v>3</v>
      </c>
      <c r="D3" s="4" t="s">
        <v>7</v>
      </c>
    </row>
    <row r="4" spans="1:7" ht="15.75" x14ac:dyDescent="0.25">
      <c r="A4" s="10">
        <v>1.1000000000000001</v>
      </c>
      <c r="B4" s="23" t="s">
        <v>24</v>
      </c>
      <c r="C4" s="22"/>
      <c r="D4" s="2">
        <f>C4*1.2</f>
        <v>0</v>
      </c>
    </row>
    <row r="5" spans="1:7" ht="75" x14ac:dyDescent="0.25">
      <c r="A5" s="24">
        <v>2</v>
      </c>
      <c r="B5" s="17" t="s">
        <v>21</v>
      </c>
      <c r="C5" s="22"/>
      <c r="D5" s="2">
        <f>C5*1.2</f>
        <v>0</v>
      </c>
    </row>
    <row r="6" spans="1:7" ht="45" x14ac:dyDescent="0.25">
      <c r="A6" s="24">
        <v>3</v>
      </c>
      <c r="B6" s="17" t="s">
        <v>17</v>
      </c>
      <c r="C6" s="22"/>
      <c r="D6" s="2">
        <f>C6*1.2</f>
        <v>0</v>
      </c>
    </row>
    <row r="7" spans="1:7" ht="165" x14ac:dyDescent="0.25">
      <c r="A7" s="24">
        <v>4</v>
      </c>
      <c r="B7" s="17" t="s">
        <v>18</v>
      </c>
      <c r="C7" s="22"/>
      <c r="D7" s="2">
        <f>C7*1.2</f>
        <v>0</v>
      </c>
    </row>
    <row r="8" spans="1:7" ht="10.5" customHeight="1" x14ac:dyDescent="0.25">
      <c r="A8" s="25"/>
      <c r="B8" s="26"/>
      <c r="C8" s="27"/>
      <c r="D8" s="27"/>
      <c r="E8" s="1"/>
      <c r="G8" s="1"/>
    </row>
    <row r="9" spans="1:7" ht="30" customHeight="1" thickBot="1" x14ac:dyDescent="0.3">
      <c r="A9" s="28" t="s">
        <v>1</v>
      </c>
      <c r="B9" s="29"/>
      <c r="C9" s="6">
        <f>SUM(C4:C7)</f>
        <v>0</v>
      </c>
      <c r="D9" s="6">
        <f>SUM(D4:D7)</f>
        <v>0</v>
      </c>
    </row>
  </sheetData>
  <mergeCells count="2">
    <mergeCell ref="A1:D1"/>
    <mergeCell ref="A9:B9"/>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0B660ADD913FD4B9906C01DCE593136" ma:contentTypeVersion="" ma:contentTypeDescription="Crée un document." ma:contentTypeScope="" ma:versionID="3bcf0df73c16d0fca422952ac05a1491">
  <xsd:schema xmlns:xsd="http://www.w3.org/2001/XMLSchema" xmlns:xs="http://www.w3.org/2001/XMLSchema" xmlns:p="http://schemas.microsoft.com/office/2006/metadata/properties" targetNamespace="http://schemas.microsoft.com/office/2006/metadata/properties" ma:root="true" ma:fieldsID="2eec21a566254336b089a5fa8461f29a">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5FA43B6-2344-4A1B-B991-DC0A079E1DE1}">
  <ds:schemaRefs>
    <ds:schemaRef ds:uri="http://schemas.microsoft.com/sharepoint/v3/contenttype/forms"/>
  </ds:schemaRefs>
</ds:datastoreItem>
</file>

<file path=customXml/itemProps2.xml><?xml version="1.0" encoding="utf-8"?>
<ds:datastoreItem xmlns:ds="http://schemas.openxmlformats.org/officeDocument/2006/customXml" ds:itemID="{E115EE01-568E-4B0C-94E8-0A1DCED93073}">
  <ds:schemaRefs>
    <ds:schemaRef ds:uri="http://schemas.microsoft.com/office/2006/metadata/properties"/>
    <ds:schemaRef ds:uri="http://schemas.microsoft.com/office/infopath/2007/PartnerControls"/>
    <ds:schemaRef ds:uri="3d213cc1-8146-4d61-8f23-1f102e353b40"/>
    <ds:schemaRef ds:uri="c7fcb741-4e7d-4212-85f8-10bb97422e7a"/>
  </ds:schemaRefs>
</ds:datastoreItem>
</file>

<file path=customXml/itemProps3.xml><?xml version="1.0" encoding="utf-8"?>
<ds:datastoreItem xmlns:ds="http://schemas.openxmlformats.org/officeDocument/2006/customXml" ds:itemID="{99E23455-8151-4DBF-839B-785963DAEAAF}"/>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Prestation de base</vt:lpstr>
      <vt:lpstr>OPTION 1</vt:lpstr>
    </vt:vector>
  </TitlesOfParts>
  <Company>VNF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TEMPLE Hugo, VNF/DG/DIMOA/UO Lyon/BELB</dc:creator>
  <cp:lastModifiedBy>TEMPLE Hugo</cp:lastModifiedBy>
  <dcterms:created xsi:type="dcterms:W3CDTF">2022-11-07T08:36:40Z</dcterms:created>
  <dcterms:modified xsi:type="dcterms:W3CDTF">2025-04-24T13:23:08Z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0x010100A0B660ADD913FD4B9906C01DCE593136</vt:lpwstr>
  </property>
  <property fmtid="{D5CDD505-2E9C-101B-9397-08002B2CF9AE}" pid="3" name="MediaServiceImageTags">
    <vt:lpwstr/>
  </property>
</Properties>
</file>